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225" windowWidth="20865" windowHeight="9195"/>
  </bookViews>
  <sheets>
    <sheet name="ПИР СМР" sheetId="4" r:id="rId1"/>
  </sheets>
  <definedNames>
    <definedName name="_xlnm.Print_Area" localSheetId="0">'ПИР СМР'!$A$1:$O$13</definedName>
  </definedNames>
  <calcPr calcId="145621"/>
</workbook>
</file>

<file path=xl/calcChain.xml><?xml version="1.0" encoding="utf-8"?>
<calcChain xmlns="http://schemas.openxmlformats.org/spreadsheetml/2006/main">
  <c r="N10" i="4" l="1"/>
  <c r="N9" i="4" l="1"/>
  <c r="N8" i="4"/>
  <c r="N11" i="4" l="1"/>
</calcChain>
</file>

<file path=xl/sharedStrings.xml><?xml version="1.0" encoding="utf-8"?>
<sst xmlns="http://schemas.openxmlformats.org/spreadsheetml/2006/main" count="49" uniqueCount="35">
  <si>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</si>
  <si>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</si>
  <si>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</si>
  <si>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</si>
  <si>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</si>
  <si>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</si>
  <si>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</si>
  <si>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</si>
  <si>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</si>
  <si>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</si>
  <si>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</si>
  <si>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</si>
  <si>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</si>
  <si>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</si>
  <si>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</si>
  <si>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</si>
  <si>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</si>
  <si>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</si>
  <si>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Приложение 1.1. к закупочной документации</t>
  </si>
  <si>
    <t>Требования к работам</t>
  </si>
  <si>
    <t>АО "Тамбовские коммунальные системы"</t>
  </si>
  <si>
    <t>шт</t>
  </si>
  <si>
    <t>Дата подписания договора</t>
  </si>
  <si>
    <t>Не предусмотрен</t>
  </si>
  <si>
    <t>Техническое задание, проект, сметный расчет</t>
  </si>
  <si>
    <t>Спецификация на ПИР (Условия заключения договоров по объемам работ)</t>
  </si>
  <si>
    <t>71.12</t>
  </si>
  <si>
    <t xml:space="preserve">Строительство водовода Ду-600 мм от ВЗУ-7 до ул. Мичуринская вдоль трассы 
«Северный обход г. Тамбов» 1-й этап
</t>
  </si>
  <si>
    <t xml:space="preserve">«Реконструкция магистрального коллектора по ул. Мичуринская от пл. Северная до ул. Советская/ст. Набережная» диаметр 300мм, протяженность ориентировочно 1,105 км». </t>
  </si>
  <si>
    <t>Строительство канализационного коллектора от Глинная до ул. Энгельса/К. Маркса L=1050 ПЭ со строительством КНС,</t>
  </si>
  <si>
    <t>150 календарных дней</t>
  </si>
  <si>
    <t>249 календарных дней</t>
  </si>
  <si>
    <t>234 календарных дня</t>
  </si>
  <si>
    <t>г. Тамбов,ВЗУ-7, Татаново</t>
  </si>
  <si>
    <t>г. Тамбов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</si>
</sst>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4" fillId="0" borderId="0"/>
    <xf numFmtId="0" fontId="6" fillId="0" borderId="0"/>
  </cellStyleXfs>
  <cellXfs count="2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4"/>
  <sheetViews>
    <sheetView tabSelected="1" view="pageBreakPreview" topLeftCell="A5" zoomScale="85" zoomScaleNormal="86" zoomScaleSheetLayoutView="85" workbookViewId="0">
      <selection activeCell="O10" sqref="O10"/>
    </sheetView>
  </sheetViews>
  <sheetFormatPr defaultColWidth="8.85546875" defaultRowHeight="12.75" x14ac:dyDescent="0.2"/>
  <cols>
    <col min="1" max="2" width="6.85546875" customWidth="1"/>
    <col min="3" max="4" width="12.42578125" customWidth="1"/>
    <col min="5" max="5" width="43.42578125" style="1" customWidth="1"/>
    <col min="6" max="6" width="26" style="1" customWidth="1"/>
    <col min="7" max="7" width="17.42578125" style="1" customWidth="1"/>
    <col min="8" max="8" width="14.1406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5"/>
      <c r="N3" s="16" t="s">
        <v>18</v>
      </c>
    </row>
    <row r="4" spans="1:15" ht="42.75" customHeight="1" x14ac:dyDescent="0.2">
      <c r="A4" s="13" t="s">
        <v>25</v>
      </c>
      <c r="B4" s="8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45.75" customHeight="1" x14ac:dyDescent="0.2">
      <c r="A5" s="7" t="s">
        <v>2</v>
      </c>
      <c r="B5" s="7"/>
      <c r="C5" s="6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36" customHeight="1" x14ac:dyDescent="0.2">
      <c r="K6" s="25" t="s">
        <v>11</v>
      </c>
      <c r="L6" s="26"/>
      <c r="M6" s="22" t="s">
        <v>9</v>
      </c>
      <c r="N6" s="22" t="s">
        <v>8</v>
      </c>
      <c r="O6" s="22" t="s">
        <v>3</v>
      </c>
    </row>
    <row r="7" spans="1:15" ht="66.75" customHeight="1" x14ac:dyDescent="0.2">
      <c r="A7" s="4" t="s">
        <v>4</v>
      </c>
      <c r="B7" s="4" t="s">
        <v>5</v>
      </c>
      <c r="C7" s="2" t="s">
        <v>6</v>
      </c>
      <c r="D7" s="2" t="s">
        <v>7</v>
      </c>
      <c r="E7" s="2" t="s">
        <v>16</v>
      </c>
      <c r="F7" s="2" t="s">
        <v>19</v>
      </c>
      <c r="G7" s="2" t="s">
        <v>0</v>
      </c>
      <c r="H7" s="2" t="s">
        <v>15</v>
      </c>
      <c r="I7" s="11" t="s">
        <v>1</v>
      </c>
      <c r="J7" s="2" t="s">
        <v>10</v>
      </c>
      <c r="K7" s="11" t="s">
        <v>12</v>
      </c>
      <c r="L7" s="11" t="s">
        <v>13</v>
      </c>
      <c r="M7" s="23"/>
      <c r="N7" s="23"/>
      <c r="O7" s="23"/>
    </row>
    <row r="8" spans="1:15" ht="78.75" customHeight="1" x14ac:dyDescent="0.2">
      <c r="A8" s="17">
        <v>1</v>
      </c>
      <c r="B8" s="18">
        <v>1</v>
      </c>
      <c r="C8" s="12" t="s">
        <v>26</v>
      </c>
      <c r="D8" s="12" t="s">
        <v>26</v>
      </c>
      <c r="E8" s="12" t="s">
        <v>27</v>
      </c>
      <c r="F8" s="12" t="s">
        <v>24</v>
      </c>
      <c r="G8" s="12" t="s">
        <v>20</v>
      </c>
      <c r="H8" s="12" t="s">
        <v>33</v>
      </c>
      <c r="I8" s="12" t="s">
        <v>21</v>
      </c>
      <c r="J8" s="12">
        <v>1</v>
      </c>
      <c r="K8" s="12" t="s">
        <v>22</v>
      </c>
      <c r="L8" s="12" t="s">
        <v>32</v>
      </c>
      <c r="M8" s="17">
        <v>5886666.6699999999</v>
      </c>
      <c r="N8" s="17">
        <f>M8*J8</f>
        <v>5886666.6699999999</v>
      </c>
      <c r="O8" s="12"/>
    </row>
    <row r="9" spans="1:15" ht="97.5" customHeight="1" x14ac:dyDescent="0.2">
      <c r="A9" s="17">
        <v>2</v>
      </c>
      <c r="B9" s="18">
        <v>1</v>
      </c>
      <c r="C9" s="12" t="s">
        <v>26</v>
      </c>
      <c r="D9" s="12" t="s">
        <v>26</v>
      </c>
      <c r="E9" s="12" t="s">
        <v>28</v>
      </c>
      <c r="F9" s="12" t="s">
        <v>24</v>
      </c>
      <c r="G9" s="12" t="s">
        <v>20</v>
      </c>
      <c r="H9" s="12" t="s">
        <v>34</v>
      </c>
      <c r="I9" s="12" t="s">
        <v>21</v>
      </c>
      <c r="J9" s="12">
        <v>1</v>
      </c>
      <c r="K9" s="12" t="s">
        <v>22</v>
      </c>
      <c r="L9" s="12" t="s">
        <v>30</v>
      </c>
      <c r="M9" s="17">
        <v>1473816.67</v>
      </c>
      <c r="N9" s="17">
        <f>M9*J9</f>
        <v>1473816.67</v>
      </c>
      <c r="O9" s="12"/>
    </row>
    <row r="10" spans="1:15" ht="101.25" customHeight="1" x14ac:dyDescent="0.2">
      <c r="A10" s="17">
        <v>3</v>
      </c>
      <c r="B10" s="18">
        <v>1</v>
      </c>
      <c r="C10" s="12" t="s">
        <v>26</v>
      </c>
      <c r="D10" s="12" t="s">
        <v>26</v>
      </c>
      <c r="E10" s="12" t="s">
        <v>29</v>
      </c>
      <c r="F10" s="12" t="s">
        <v>24</v>
      </c>
      <c r="G10" s="12" t="s">
        <v>20</v>
      </c>
      <c r="H10" s="12" t="s">
        <v>34</v>
      </c>
      <c r="I10" s="12" t="s">
        <v>21</v>
      </c>
      <c r="J10" s="12">
        <v>1</v>
      </c>
      <c r="K10" s="12" t="s">
        <v>22</v>
      </c>
      <c r="L10" s="12" t="s">
        <v>31</v>
      </c>
      <c r="M10" s="17">
        <v>4553384.17</v>
      </c>
      <c r="N10" s="17">
        <f>M10*J10</f>
        <v>4553384.17</v>
      </c>
      <c r="O10" s="12"/>
    </row>
    <row r="11" spans="1:15" ht="20.25" customHeight="1" x14ac:dyDescent="0.2">
      <c r="A11" s="24" t="s">
        <v>14</v>
      </c>
      <c r="B11" s="24"/>
      <c r="C11" s="24"/>
      <c r="D11" s="24"/>
      <c r="E11" s="24"/>
      <c r="F11" s="24"/>
      <c r="G11" s="24"/>
      <c r="H11" s="24"/>
      <c r="I11" s="14"/>
      <c r="J11" s="3"/>
      <c r="K11" s="3"/>
      <c r="L11" s="3"/>
      <c r="M11" s="5"/>
      <c r="N11" s="5">
        <f>SUM(N8:N10)</f>
        <v>11913867.51</v>
      </c>
      <c r="O11" s="5"/>
    </row>
    <row r="13" spans="1:15" ht="77.25" customHeight="1" x14ac:dyDescent="0.2">
      <c r="A13" s="19" t="s">
        <v>17</v>
      </c>
      <c r="B13" s="19"/>
      <c r="C13" s="19"/>
      <c r="D13" s="20" t="s">
        <v>23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</row>
    <row r="14" spans="1:15" ht="15" x14ac:dyDescent="0.25">
      <c r="C14" s="9"/>
      <c r="D14" s="9"/>
      <c r="E14" s="10"/>
      <c r="F14" s="10"/>
      <c r="G14" s="10"/>
      <c r="I14" s="10"/>
    </row>
  </sheetData>
  <mergeCells count="8">
    <mergeCell ref="A13:C13"/>
    <mergeCell ref="D13:O13"/>
    <mergeCell ref="D5:O5"/>
    <mergeCell ref="O6:O7"/>
    <mergeCell ref="A11:H11"/>
    <mergeCell ref="M6:M7"/>
    <mergeCell ref="N6:N7"/>
    <mergeCell ref="K6:L6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ПИР СМР</vt:lpstr>
      <vt:lpstr>'ПИР СМР'!Область_печати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2019-02-05T12:57:41Z</cp:lastPrinted>
  <dcterms:created xsi:type="dcterms:W3CDTF">2013-09-25T03:40:45Z</dcterms:created>
  <dcterms:modified xsi:type="dcterms:W3CDTF">2021-08-23T08:31:20Z</dcterms:modified>
</cp:coreProperties>
</file>